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RGENDE\Dropbox\Dropbox\FGJUDO\ESC. FEDERATIVA\2026\SOLICITUD DE KYUS\"/>
    </mc:Choice>
  </mc:AlternateContent>
  <xr:revisionPtr revIDLastSave="0" documentId="13_ncr:1_{12A9437D-C186-4C9B-943A-3C1839DDFC7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DUPLICADOS-MODIFICACIONS" sheetId="1" r:id="rId1"/>
    <sheet name="Hoja2" sheetId="2" state="hidden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3" i="1" l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12" i="1"/>
  <c r="H43" i="1" l="1"/>
</calcChain>
</file>

<file path=xl/sharedStrings.xml><?xml version="1.0" encoding="utf-8"?>
<sst xmlns="http://schemas.openxmlformats.org/spreadsheetml/2006/main" count="121" uniqueCount="121">
  <si>
    <t>DATA:</t>
  </si>
  <si>
    <t>CLUB NOME:</t>
  </si>
  <si>
    <t>DEPORTE:</t>
  </si>
  <si>
    <t>Apelido 1</t>
  </si>
  <si>
    <t>Apelido 2</t>
  </si>
  <si>
    <t>Nome</t>
  </si>
  <si>
    <t>Nº Licenza</t>
  </si>
  <si>
    <t>Ano de Nacemento</t>
  </si>
  <si>
    <t>GRAO</t>
  </si>
  <si>
    <t>IMPORTE (€)</t>
  </si>
  <si>
    <t>TOTAL:</t>
  </si>
  <si>
    <t>REALIZAR O ABONO CORRESPONDENTE NA CONTA DA FEDERACIÓN GALEGA DE JUDO E D.A.:
LA CAIXA ES33-2100-4831-9822-0000-8802
E REMITILO XUNTO COA SOLICITUDE A: datos@fgjudo.com</t>
  </si>
  <si>
    <t>BRANCO/AMARELO</t>
  </si>
  <si>
    <t>JUDO</t>
  </si>
  <si>
    <t>AMARELO</t>
  </si>
  <si>
    <t>JIU-JITSU</t>
  </si>
  <si>
    <t>AMARELO/LARANXA</t>
  </si>
  <si>
    <t>WU-SHU</t>
  </si>
  <si>
    <t>AMC Escuelas Deportivas</t>
  </si>
  <si>
    <t>LARANXA</t>
  </si>
  <si>
    <t>AIKIDO</t>
  </si>
  <si>
    <t>ARCO CENTRO DEPORTIVO</t>
  </si>
  <si>
    <t>LARANXA/VERDE</t>
  </si>
  <si>
    <t>KENDO</t>
  </si>
  <si>
    <t>ARTEIXO JUDO C.</t>
  </si>
  <si>
    <t>VERDE</t>
  </si>
  <si>
    <t>DEF. PERS.</t>
  </si>
  <si>
    <t>BAIXO MIÑO C.J.</t>
  </si>
  <si>
    <t>VERDE/AZUL</t>
  </si>
  <si>
    <t>BASE JUDO CLUB</t>
  </si>
  <si>
    <t>AZUL</t>
  </si>
  <si>
    <t>AZUL/MARRON</t>
  </si>
  <si>
    <t>BEMANTES C.J.</t>
  </si>
  <si>
    <t>MARRON</t>
  </si>
  <si>
    <t>BERGANTIÑOS J.C.</t>
  </si>
  <si>
    <t>BITACORA FERROL, JUDO CLUB</t>
  </si>
  <si>
    <t>CAMBRE (JUDO CLUB)</t>
  </si>
  <si>
    <t>CAMPOLONGO</t>
  </si>
  <si>
    <t>CLUB KENDO VIGO FUJI DOJO</t>
  </si>
  <si>
    <t>COMPAÑIA DE MARIA</t>
  </si>
  <si>
    <t>COMPOSTELA J.C.</t>
  </si>
  <si>
    <t>CORUÑA JUDO CLUB</t>
  </si>
  <si>
    <t>CULLEREDO J. C.</t>
  </si>
  <si>
    <t>DAIGORO C.D.</t>
  </si>
  <si>
    <t>DINAMIC CENTER GIM.</t>
  </si>
  <si>
    <t>DOJO JISHIN</t>
  </si>
  <si>
    <t>DOM+ A.D.</t>
  </si>
  <si>
    <t>EDUKAJUDO (Alexandre)</t>
  </si>
  <si>
    <t>EDUKAJUDO (Diego)</t>
  </si>
  <si>
    <t>EDUKAJUDO (Edu)</t>
  </si>
  <si>
    <t>EDUKAJUDO (Javi)</t>
  </si>
  <si>
    <t>EDUKAJUDO (Juan)</t>
  </si>
  <si>
    <t>EDUKAJUDO (JuanCa)</t>
  </si>
  <si>
    <t>EDUKAJUDO (Mar)</t>
  </si>
  <si>
    <t>EDUKAJUDO (Miguel)</t>
  </si>
  <si>
    <t>ENCONTRO-AIKIDO (GIM.)</t>
  </si>
  <si>
    <t>ESCOLA JUDO CLUB</t>
  </si>
  <si>
    <t>EUSEBIO DA GUARDA C.D.</t>
  </si>
  <si>
    <t>FAMU A.D. (Marcial)</t>
  </si>
  <si>
    <t>FAMU A.D. (Mario)</t>
  </si>
  <si>
    <t>FAMU A.D.(Brunete)</t>
  </si>
  <si>
    <t>FAMU A.D.(Paco)</t>
  </si>
  <si>
    <t>FAMU A.D.(Raul EDF)</t>
  </si>
  <si>
    <t>FERROLTERRA AD JUDO</t>
  </si>
  <si>
    <t>FIBRA XIMNASIO</t>
  </si>
  <si>
    <t>FIT SPORT C.D</t>
  </si>
  <si>
    <t>FORTE_PARQUE SPORT</t>
  </si>
  <si>
    <t>GALICIA SUR</t>
  </si>
  <si>
    <t>JK</t>
  </si>
  <si>
    <t>JUDO HERCULES</t>
  </si>
  <si>
    <t>KARBO A.D.</t>
  </si>
  <si>
    <t>LICEO LA PAZ A.D.</t>
  </si>
  <si>
    <t>LUGO JUDO CLUB</t>
  </si>
  <si>
    <t>LUGOKAN JUDO CLUB</t>
  </si>
  <si>
    <t>LVCVS DOJO C.D.</t>
  </si>
  <si>
    <t>MAMURO DP(Aarón-Bay Pabellon)</t>
  </si>
  <si>
    <t>MAMURO DP(Carla-Moraña)</t>
  </si>
  <si>
    <t>MAMURO DP(Laura-Redondela)</t>
  </si>
  <si>
    <t>MAMURO DP(Mario-Gondomar)</t>
  </si>
  <si>
    <t>MAMURO DP(Mario-Ponteareas)</t>
  </si>
  <si>
    <t>MAMURO DP(Monica-Oia)</t>
  </si>
  <si>
    <t>MURALLA JUDO A.D.</t>
  </si>
  <si>
    <t>OLEIROS JUDO CLUB</t>
  </si>
  <si>
    <t>OURENSE JUDO C. MARBEL</t>
  </si>
  <si>
    <t>PELETEIRO C.M.</t>
  </si>
  <si>
    <t>PONTEVEDRA J. C.</t>
  </si>
  <si>
    <t>RIAZOR-KARBO J.C.</t>
  </si>
  <si>
    <t>SAN FRANCISCO-TEO C.</t>
  </si>
  <si>
    <t>SENIN, JUDO CLUB</t>
  </si>
  <si>
    <t>SENRA GIMNASIO</t>
  </si>
  <si>
    <t>SHIAI JUDO CLUB</t>
  </si>
  <si>
    <t>STA. Mª D. MAR C.D.C.</t>
  </si>
  <si>
    <t>TERRAS DE SANTIAGO J.C.</t>
  </si>
  <si>
    <t>TUDENSE J.C.</t>
  </si>
  <si>
    <t>VILAS ALBORADA</t>
  </si>
  <si>
    <t>XIMNASIO CELANOVA</t>
  </si>
  <si>
    <t>EDUKAJUDO</t>
  </si>
  <si>
    <t>TITAN COMBAT CLUB GALICIA</t>
  </si>
  <si>
    <t>TRASNO JUDO CLUB</t>
  </si>
  <si>
    <t>FAMU (ASOC.DEP.)</t>
  </si>
  <si>
    <t>BLUME JUDO GALICIA</t>
  </si>
  <si>
    <t>SALESIANOS CORUÑA</t>
  </si>
  <si>
    <t>NA PEGADA E.D.</t>
  </si>
  <si>
    <t>FENE ESCOLA JUDO</t>
  </si>
  <si>
    <t>SPORT FACTORY</t>
  </si>
  <si>
    <t>OLYMPUSS ARTES MARCIALES</t>
  </si>
  <si>
    <t>KARBO A.D. (CL)</t>
  </si>
  <si>
    <t>KARBO A.D. (FR)</t>
  </si>
  <si>
    <t>KARBO A.D. (EI)</t>
  </si>
  <si>
    <t>KARBO A.D. (PF)</t>
  </si>
  <si>
    <t>KARBO A.D. (GR)</t>
  </si>
  <si>
    <t>KARBO A.D. (LA)</t>
  </si>
  <si>
    <t>KARBO A.D. (MP)</t>
  </si>
  <si>
    <t>MAMURO DP(Fran-Ribadumia)</t>
  </si>
  <si>
    <t>MAMURO DP(Carla-Porriño)</t>
  </si>
  <si>
    <t>MAMURO DP(Águeda-Pontevedra)</t>
  </si>
  <si>
    <t>MAMURO DP(Carlos-Bay Belesar)</t>
  </si>
  <si>
    <t>MAMURO DP(Iván-Tomiño Goian)</t>
  </si>
  <si>
    <t>MAMURO DP(Marivic)</t>
  </si>
  <si>
    <t>MAMURO DP(Darío)</t>
  </si>
  <si>
    <t>MAMURO DP(Universidad)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</si>
</sst>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&quot;"/>
  </numFmts>
  <fonts count="15" x14ac:knownFonts="1"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8"/>
      <name val="Arial"/>
      <family val="2"/>
    </font>
    <font>
      <sz val="8"/>
      <name val="Arial"/>
      <family val="2"/>
    </font>
    <font>
      <sz val="8"/>
      <color theme="1"/>
      <name val="Calibri"/>
      <family val="2"/>
      <scheme val="minor"/>
    </font>
    <font>
      <b/>
      <sz val="9"/>
      <name val="Arial"/>
      <family val="2"/>
    </font>
    <font>
      <sz val="9"/>
      <name val="Arial"/>
      <family val="2"/>
    </font>
    <font>
      <b/>
      <sz val="9"/>
      <color rgb="FF1E1E1E"/>
      <name val="Arial"/>
      <family val="2"/>
    </font>
    <font>
      <b/>
      <sz val="9"/>
      <color theme="0"/>
      <name val="Arial"/>
      <family val="2"/>
    </font>
    <font>
      <sz val="10"/>
      <name val="Arial"/>
      <family val="2"/>
    </font>
    <font>
      <b/>
      <sz val="14"/>
      <name val="Arial Narrow"/>
      <family val="2"/>
    </font>
    <font>
      <b/>
      <sz val="7"/>
      <name val="Arial"/>
      <family val="2"/>
    </font>
    <font>
      <sz val="6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3">
    <xf numFmtId="0" fontId="0" fillId="0" borderId="0"/>
    <xf numFmtId="0" fontId="9" fillId="0" borderId="0"/>
    <xf numFmtId="0" fontId="13" fillId="0" borderId="0"/>
  </cellStyleXfs>
  <cellXfs count="30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0" xfId="0" applyFont="1"/>
    <xf numFmtId="0" fontId="5" fillId="0" borderId="1" xfId="0" applyFont="1" applyBorder="1" applyAlignment="1">
      <alignment horizontal="center" vertical="center"/>
    </xf>
    <xf numFmtId="0" fontId="6" fillId="4" borderId="0" xfId="0" applyFont="1" applyFill="1" applyAlignment="1">
      <alignment vertical="center"/>
    </xf>
    <xf numFmtId="0" fontId="6" fillId="4" borderId="4" xfId="0" applyFont="1" applyFill="1" applyBorder="1" applyAlignment="1">
      <alignment vertical="center"/>
    </xf>
    <xf numFmtId="0" fontId="3" fillId="0" borderId="1" xfId="0" applyFont="1" applyBorder="1" applyAlignment="1" applyProtection="1">
      <alignment horizontal="left"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164" fontId="7" fillId="5" borderId="1" xfId="0" applyNumberFormat="1" applyFont="1" applyFill="1" applyBorder="1"/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164" fontId="8" fillId="4" borderId="5" xfId="0" applyNumberFormat="1" applyFont="1" applyFill="1" applyBorder="1" applyAlignment="1">
      <alignment horizontal="right" vertical="center" wrapText="1"/>
    </xf>
    <xf numFmtId="0" fontId="9" fillId="0" borderId="0" xfId="1"/>
    <xf numFmtId="0" fontId="10" fillId="0" borderId="0" xfId="0" applyFont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2" fillId="0" borderId="2" xfId="0" applyFont="1" applyBorder="1" applyAlignment="1" applyProtection="1">
      <alignment horizontal="center" vertical="center"/>
      <protection locked="0"/>
    </xf>
    <xf numFmtId="0" fontId="14" fillId="0" borderId="6" xfId="2" applyFont="1" applyBorder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14" fontId="2" fillId="2" borderId="2" xfId="0" applyNumberFormat="1" applyFont="1" applyFill="1" applyBorder="1" applyAlignment="1" applyProtection="1">
      <alignment horizontal="center" vertical="center"/>
      <protection locked="0"/>
    </xf>
    <xf numFmtId="14" fontId="2" fillId="2" borderId="3" xfId="0" applyNumberFormat="1" applyFont="1" applyFill="1" applyBorder="1" applyAlignment="1" applyProtection="1">
      <alignment horizontal="center" vertical="center"/>
      <protection locked="0"/>
    </xf>
    <xf numFmtId="0" fontId="3" fillId="2" borderId="2" xfId="0" applyFont="1" applyFill="1" applyBorder="1" applyAlignment="1" applyProtection="1">
      <alignment horizontal="center" vertical="center"/>
      <protection locked="0"/>
    </xf>
    <xf numFmtId="0" fontId="3" fillId="2" borderId="3" xfId="0" applyFont="1" applyFill="1" applyBorder="1" applyAlignment="1" applyProtection="1">
      <alignment horizontal="center" vertical="center"/>
      <protection locked="0"/>
    </xf>
    <xf numFmtId="0" fontId="3" fillId="3" borderId="2" xfId="0" applyFont="1" applyFill="1" applyBorder="1" applyAlignment="1" applyProtection="1">
      <alignment horizontal="center" vertical="center"/>
      <protection locked="0"/>
    </xf>
    <xf numFmtId="0" fontId="3" fillId="3" borderId="3" xfId="0" applyFont="1" applyFill="1" applyBorder="1" applyAlignment="1" applyProtection="1">
      <alignment horizontal="center" vertical="center"/>
      <protection locked="0"/>
    </xf>
    <xf numFmtId="0" fontId="6" fillId="4" borderId="0" xfId="0" applyFont="1" applyFill="1" applyAlignment="1">
      <alignment horizontal="center" vertical="center"/>
    </xf>
  </cellXfs>
  <cellStyles count="3">
    <cellStyle name="Normal" xfId="0" builtinId="0"/>
    <cellStyle name="Normal 2" xfId="1" xr:uid="{00000000-0005-0000-0000-000001000000}"/>
    <cellStyle name="Normal_Hoja2_1" xfId="2" xr:uid="{FDB8CDF0-33DD-4296-A907-4CFF3FE433E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48126</xdr:colOff>
      <xdr:row>0</xdr:row>
      <xdr:rowOff>98612</xdr:rowOff>
    </xdr:from>
    <xdr:to>
      <xdr:col>7</xdr:col>
      <xdr:colOff>733927</xdr:colOff>
      <xdr:row>2</xdr:row>
      <xdr:rowOff>71718</xdr:rowOff>
    </xdr:to>
    <xdr:sp macro="" textlink="">
      <xdr:nvSpPr>
        <xdr:cNvPr id="4" name="Text Box 31">
          <a:extLst>
            <a:ext uri="{FF2B5EF4-FFF2-40B4-BE49-F238E27FC236}">
              <a16:creationId xmlns:a16="http://schemas.microsoft.com/office/drawing/2014/main" id="{8CD417EC-9E1D-4179-92A0-46F61E4721FC}"/>
            </a:ext>
          </a:extLst>
        </xdr:cNvPr>
        <xdr:cNvSpPr txBox="1">
          <a:spLocks/>
        </xdr:cNvSpPr>
      </xdr:nvSpPr>
      <xdr:spPr bwMode="auto">
        <a:xfrm>
          <a:off x="48126" y="98612"/>
          <a:ext cx="5813613" cy="331694"/>
        </a:xfrm>
        <a:prstGeom prst="rect">
          <a:avLst/>
        </a:prstGeom>
        <a:solidFill>
          <a:schemeClr val="tx1"/>
        </a:solidFill>
        <a:ln w="7366">
          <a:solidFill>
            <a:srgbClr val="000000"/>
          </a:solidFill>
          <a:miter lim="800000"/>
          <a:headEnd/>
          <a:tailEnd/>
        </a:ln>
      </xdr:spPr>
      <xdr:txBody>
        <a:bodyPr rot="0" vert="horz" wrap="square" lIns="0" tIns="0" rIns="0" bIns="0" anchor="ctr" anchorCtr="0" upright="1">
          <a:noAutofit/>
        </a:bodyPr>
        <a:lstStyle/>
        <a:p>
          <a:pPr marL="209550" algn="ctr">
            <a:spcBef>
              <a:spcPts val="280"/>
            </a:spcBef>
            <a:spcAft>
              <a:spcPts val="0"/>
            </a:spcAft>
          </a:pPr>
          <a:r>
            <a:rPr lang="es-ES" sz="1200" b="1">
              <a:solidFill>
                <a:schemeClr val="bg1"/>
              </a:solidFill>
              <a:effectLst/>
              <a:latin typeface="Arial Black" panose="020B0A04020102020204" pitchFamily="34" charset="0"/>
              <a:ea typeface="Arial Narrow" panose="020B0606020202030204" pitchFamily="34" charset="0"/>
              <a:cs typeface="Arial Narrow" panose="020B0606020202030204" pitchFamily="34" charset="0"/>
            </a:rPr>
            <a:t>ACTA SOLICITUDE</a:t>
          </a:r>
          <a:r>
            <a:rPr lang="es-ES" sz="1200" b="1" baseline="0">
              <a:solidFill>
                <a:schemeClr val="bg1"/>
              </a:solidFill>
              <a:effectLst/>
              <a:latin typeface="Arial Black" panose="020B0A04020102020204" pitchFamily="34" charset="0"/>
              <a:ea typeface="Arial Narrow" panose="020B0606020202030204" pitchFamily="34" charset="0"/>
              <a:cs typeface="Arial Narrow" panose="020B0606020202030204" pitchFamily="34" charset="0"/>
            </a:rPr>
            <a:t> KYUS (MODIFICACIÓNS E/OU DUPLICADOS)</a:t>
          </a:r>
          <a:endParaRPr lang="es-ES" sz="1100">
            <a:solidFill>
              <a:schemeClr val="bg1"/>
            </a:solidFill>
            <a:effectLst/>
            <a:latin typeface="Arial Black" panose="020B0A04020102020204" pitchFamily="34" charset="0"/>
            <a:ea typeface="Arial Narrow" panose="020B0606020202030204" pitchFamily="34" charset="0"/>
            <a:cs typeface="Arial Narrow" panose="020B0606020202030204" pitchFamily="34" charset="0"/>
          </a:endParaRPr>
        </a:p>
      </xdr:txBody>
    </xdr:sp>
    <xdr:clientData/>
  </xdr:twoCellAnchor>
  <xdr:twoCellAnchor editAs="oneCell">
    <xdr:from>
      <xdr:col>1</xdr:col>
      <xdr:colOff>179294</xdr:colOff>
      <xdr:row>3</xdr:row>
      <xdr:rowOff>62752</xdr:rowOff>
    </xdr:from>
    <xdr:to>
      <xdr:col>4</xdr:col>
      <xdr:colOff>475129</xdr:colOff>
      <xdr:row>6</xdr:row>
      <xdr:rowOff>87796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74ABBF5-657B-479B-8B57-11E08EE81A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659" y="654423"/>
          <a:ext cx="2662517" cy="562926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45"/>
  <sheetViews>
    <sheetView tabSelected="1" zoomScale="85" zoomScaleNormal="85" workbookViewId="0">
      <selection activeCell="K26" sqref="K26"/>
    </sheetView>
  </sheetViews>
  <sheetFormatPr baseColWidth="10" defaultRowHeight="14.4" x14ac:dyDescent="0.3"/>
  <cols>
    <col min="1" max="1" width="2.33203125" bestFit="1" customWidth="1"/>
    <col min="7" max="7" width="15.88671875" bestFit="1" customWidth="1"/>
    <col min="8" max="8" width="11" bestFit="1" customWidth="1"/>
  </cols>
  <sheetData>
    <row r="2" spans="1:10" x14ac:dyDescent="0.3">
      <c r="A2" s="22"/>
      <c r="B2" s="22"/>
      <c r="C2" s="22"/>
      <c r="D2" s="22"/>
      <c r="E2" s="22"/>
      <c r="F2" s="22"/>
      <c r="G2" s="22"/>
      <c r="H2" s="22"/>
    </row>
    <row r="3" spans="1:10" ht="18" x14ac:dyDescent="0.3">
      <c r="J3" s="15"/>
    </row>
    <row r="4" spans="1:10" x14ac:dyDescent="0.3">
      <c r="F4" s="1" t="s">
        <v>0</v>
      </c>
      <c r="G4" s="23"/>
      <c r="H4" s="24"/>
    </row>
    <row r="5" spans="1:10" x14ac:dyDescent="0.3">
      <c r="F5" s="2"/>
      <c r="G5" s="3"/>
      <c r="H5" s="4"/>
    </row>
    <row r="6" spans="1:10" x14ac:dyDescent="0.3">
      <c r="F6" s="1" t="s">
        <v>1</v>
      </c>
      <c r="G6" s="25"/>
      <c r="H6" s="26"/>
    </row>
    <row r="7" spans="1:10" x14ac:dyDescent="0.3">
      <c r="F7" s="2"/>
      <c r="G7" s="3"/>
      <c r="H7" s="4"/>
    </row>
    <row r="8" spans="1:10" x14ac:dyDescent="0.3">
      <c r="F8" s="1" t="s">
        <v>2</v>
      </c>
      <c r="G8" s="27"/>
      <c r="H8" s="28"/>
    </row>
    <row r="10" spans="1:10" ht="19.2" x14ac:dyDescent="0.3">
      <c r="A10" s="3"/>
      <c r="B10" s="16" t="s">
        <v>3</v>
      </c>
      <c r="C10" s="16" t="s">
        <v>4</v>
      </c>
      <c r="D10" s="16" t="s">
        <v>5</v>
      </c>
      <c r="E10" s="17" t="s">
        <v>6</v>
      </c>
      <c r="F10" s="17" t="s">
        <v>7</v>
      </c>
      <c r="G10" s="16" t="s">
        <v>8</v>
      </c>
      <c r="H10" s="5" t="s">
        <v>9</v>
      </c>
    </row>
    <row r="11" spans="1:10" ht="3.6" customHeight="1" x14ac:dyDescent="0.3">
      <c r="A11" s="3"/>
      <c r="B11" s="6"/>
      <c r="C11" s="6"/>
      <c r="D11" s="6"/>
      <c r="E11" s="6"/>
      <c r="F11" s="6"/>
      <c r="G11" s="6"/>
      <c r="H11" s="7"/>
    </row>
    <row r="12" spans="1:10" x14ac:dyDescent="0.3">
      <c r="A12" s="3">
        <v>1</v>
      </c>
      <c r="B12" s="8"/>
      <c r="C12" s="8"/>
      <c r="D12" s="8"/>
      <c r="E12" s="9"/>
      <c r="F12" s="9"/>
      <c r="G12" s="18"/>
      <c r="H12" s="10">
        <f>IF(OR(G12="BRANCO/AMARELO",G12="AMARELO",G12="AMARELO/LARANXA",G12="LARANXA",G12="LARANXA/VERDE",G12="VERDE",G12="VERDE/AZUL",G12="AZUL",G12="AZUL/MARRON",G12="MARRON"),12,0)</f>
        <v>0</v>
      </c>
    </row>
    <row r="13" spans="1:10" x14ac:dyDescent="0.3">
      <c r="A13" s="3">
        <v>2</v>
      </c>
      <c r="B13" s="8"/>
      <c r="C13" s="8"/>
      <c r="D13" s="8"/>
      <c r="E13" s="9"/>
      <c r="F13" s="9"/>
      <c r="G13" s="18"/>
      <c r="H13" s="10">
        <f t="shared" ref="H13:H41" si="0">IF(OR(G13="BRANCO/AMARELO",G13="AMARELO",G13="AMARELO/LARANXA",G13="LARANXA",G13="LARANXA/VERDE",G13="VERDE",G13="VERDE/AZUL",G13="AZUL",G13="AZUL/MARRON",G13="MARRON"),12,0)</f>
        <v>0</v>
      </c>
    </row>
    <row r="14" spans="1:10" x14ac:dyDescent="0.3">
      <c r="A14" s="3">
        <v>3</v>
      </c>
      <c r="B14" s="8"/>
      <c r="C14" s="8"/>
      <c r="D14" s="8"/>
      <c r="E14" s="9"/>
      <c r="F14" s="9"/>
      <c r="G14" s="18"/>
      <c r="H14" s="10">
        <f t="shared" si="0"/>
        <v>0</v>
      </c>
    </row>
    <row r="15" spans="1:10" x14ac:dyDescent="0.3">
      <c r="A15" s="3">
        <v>4</v>
      </c>
      <c r="B15" s="8"/>
      <c r="C15" s="8"/>
      <c r="D15" s="8"/>
      <c r="E15" s="9"/>
      <c r="F15" s="9"/>
      <c r="G15" s="18"/>
      <c r="H15" s="10">
        <f t="shared" si="0"/>
        <v>0</v>
      </c>
    </row>
    <row r="16" spans="1:10" x14ac:dyDescent="0.3">
      <c r="A16" s="3">
        <v>5</v>
      </c>
      <c r="B16" s="8"/>
      <c r="C16" s="8"/>
      <c r="D16" s="8"/>
      <c r="E16" s="9"/>
      <c r="F16" s="9"/>
      <c r="G16" s="18"/>
      <c r="H16" s="10">
        <f t="shared" si="0"/>
        <v>0</v>
      </c>
    </row>
    <row r="17" spans="1:8" x14ac:dyDescent="0.3">
      <c r="A17" s="3">
        <v>6</v>
      </c>
      <c r="B17" s="8"/>
      <c r="C17" s="8"/>
      <c r="D17" s="8"/>
      <c r="E17" s="9"/>
      <c r="F17" s="9"/>
      <c r="G17" s="18"/>
      <c r="H17" s="10">
        <f t="shared" si="0"/>
        <v>0</v>
      </c>
    </row>
    <row r="18" spans="1:8" x14ac:dyDescent="0.3">
      <c r="A18" s="3">
        <v>7</v>
      </c>
      <c r="B18" s="8"/>
      <c r="C18" s="8"/>
      <c r="D18" s="8"/>
      <c r="E18" s="9"/>
      <c r="F18" s="9"/>
      <c r="G18" s="18"/>
      <c r="H18" s="10">
        <f t="shared" si="0"/>
        <v>0</v>
      </c>
    </row>
    <row r="19" spans="1:8" x14ac:dyDescent="0.3">
      <c r="A19" s="3">
        <v>8</v>
      </c>
      <c r="B19" s="8"/>
      <c r="C19" s="8"/>
      <c r="D19" s="8"/>
      <c r="E19" s="9"/>
      <c r="F19" s="9"/>
      <c r="G19" s="18"/>
      <c r="H19" s="10">
        <f t="shared" si="0"/>
        <v>0</v>
      </c>
    </row>
    <row r="20" spans="1:8" x14ac:dyDescent="0.3">
      <c r="A20" s="3">
        <v>9</v>
      </c>
      <c r="B20" s="8"/>
      <c r="C20" s="8"/>
      <c r="D20" s="8"/>
      <c r="E20" s="9"/>
      <c r="F20" s="9"/>
      <c r="G20" s="18"/>
      <c r="H20" s="10">
        <f t="shared" si="0"/>
        <v>0</v>
      </c>
    </row>
    <row r="21" spans="1:8" x14ac:dyDescent="0.3">
      <c r="A21" s="3">
        <v>10</v>
      </c>
      <c r="B21" s="8"/>
      <c r="C21" s="8"/>
      <c r="D21" s="8"/>
      <c r="E21" s="9"/>
      <c r="F21" s="9"/>
      <c r="G21" s="18"/>
      <c r="H21" s="10">
        <f t="shared" si="0"/>
        <v>0</v>
      </c>
    </row>
    <row r="22" spans="1:8" x14ac:dyDescent="0.3">
      <c r="A22" s="3">
        <v>11</v>
      </c>
      <c r="B22" s="8"/>
      <c r="C22" s="8"/>
      <c r="D22" s="8"/>
      <c r="E22" s="9"/>
      <c r="F22" s="9"/>
      <c r="G22" s="18"/>
      <c r="H22" s="10">
        <f t="shared" si="0"/>
        <v>0</v>
      </c>
    </row>
    <row r="23" spans="1:8" x14ac:dyDescent="0.3">
      <c r="A23" s="3">
        <v>12</v>
      </c>
      <c r="B23" s="8"/>
      <c r="C23" s="8"/>
      <c r="D23" s="8"/>
      <c r="E23" s="9"/>
      <c r="F23" s="9"/>
      <c r="G23" s="18"/>
      <c r="H23" s="10">
        <f t="shared" si="0"/>
        <v>0</v>
      </c>
    </row>
    <row r="24" spans="1:8" x14ac:dyDescent="0.3">
      <c r="A24" s="3">
        <v>13</v>
      </c>
      <c r="B24" s="8"/>
      <c r="C24" s="8"/>
      <c r="D24" s="8"/>
      <c r="E24" s="9"/>
      <c r="F24" s="9"/>
      <c r="G24" s="18"/>
      <c r="H24" s="10">
        <f t="shared" si="0"/>
        <v>0</v>
      </c>
    </row>
    <row r="25" spans="1:8" x14ac:dyDescent="0.3">
      <c r="A25" s="3">
        <v>14</v>
      </c>
      <c r="B25" s="8"/>
      <c r="C25" s="8"/>
      <c r="D25" s="8"/>
      <c r="E25" s="9"/>
      <c r="F25" s="9"/>
      <c r="G25" s="18"/>
      <c r="H25" s="10">
        <f t="shared" si="0"/>
        <v>0</v>
      </c>
    </row>
    <row r="26" spans="1:8" x14ac:dyDescent="0.3">
      <c r="A26" s="3">
        <v>15</v>
      </c>
      <c r="B26" s="8"/>
      <c r="C26" s="8"/>
      <c r="D26" s="8"/>
      <c r="E26" s="9"/>
      <c r="F26" s="9"/>
      <c r="G26" s="18"/>
      <c r="H26" s="10">
        <f t="shared" si="0"/>
        <v>0</v>
      </c>
    </row>
    <row r="27" spans="1:8" x14ac:dyDescent="0.3">
      <c r="A27" s="3">
        <v>16</v>
      </c>
      <c r="B27" s="8"/>
      <c r="C27" s="8"/>
      <c r="D27" s="8"/>
      <c r="E27" s="9"/>
      <c r="F27" s="9"/>
      <c r="G27" s="18"/>
      <c r="H27" s="10">
        <f t="shared" si="0"/>
        <v>0</v>
      </c>
    </row>
    <row r="28" spans="1:8" x14ac:dyDescent="0.3">
      <c r="A28" s="3">
        <v>17</v>
      </c>
      <c r="B28" s="8"/>
      <c r="C28" s="8"/>
      <c r="D28" s="8"/>
      <c r="E28" s="9"/>
      <c r="F28" s="9"/>
      <c r="G28" s="18"/>
      <c r="H28" s="10">
        <f t="shared" si="0"/>
        <v>0</v>
      </c>
    </row>
    <row r="29" spans="1:8" x14ac:dyDescent="0.3">
      <c r="A29" s="3">
        <v>18</v>
      </c>
      <c r="B29" s="8"/>
      <c r="C29" s="8"/>
      <c r="D29" s="8"/>
      <c r="E29" s="9"/>
      <c r="F29" s="9"/>
      <c r="G29" s="18"/>
      <c r="H29" s="10">
        <f t="shared" si="0"/>
        <v>0</v>
      </c>
    </row>
    <row r="30" spans="1:8" x14ac:dyDescent="0.3">
      <c r="A30" s="3">
        <v>19</v>
      </c>
      <c r="B30" s="8"/>
      <c r="C30" s="8"/>
      <c r="D30" s="8"/>
      <c r="E30" s="9"/>
      <c r="F30" s="9"/>
      <c r="G30" s="18"/>
      <c r="H30" s="10">
        <f t="shared" si="0"/>
        <v>0</v>
      </c>
    </row>
    <row r="31" spans="1:8" x14ac:dyDescent="0.3">
      <c r="A31" s="3">
        <v>20</v>
      </c>
      <c r="B31" s="8"/>
      <c r="C31" s="8"/>
      <c r="D31" s="8"/>
      <c r="E31" s="9"/>
      <c r="F31" s="9"/>
      <c r="G31" s="18"/>
      <c r="H31" s="10">
        <f t="shared" si="0"/>
        <v>0</v>
      </c>
    </row>
    <row r="32" spans="1:8" x14ac:dyDescent="0.3">
      <c r="A32" s="3">
        <v>21</v>
      </c>
      <c r="B32" s="8"/>
      <c r="C32" s="8"/>
      <c r="D32" s="8"/>
      <c r="E32" s="9"/>
      <c r="F32" s="9"/>
      <c r="G32" s="18"/>
      <c r="H32" s="10">
        <f t="shared" si="0"/>
        <v>0</v>
      </c>
    </row>
    <row r="33" spans="1:8" x14ac:dyDescent="0.3">
      <c r="A33" s="3">
        <v>22</v>
      </c>
      <c r="B33" s="8"/>
      <c r="C33" s="8"/>
      <c r="D33" s="8"/>
      <c r="E33" s="9"/>
      <c r="F33" s="9"/>
      <c r="G33" s="18"/>
      <c r="H33" s="10">
        <f t="shared" si="0"/>
        <v>0</v>
      </c>
    </row>
    <row r="34" spans="1:8" x14ac:dyDescent="0.3">
      <c r="A34" s="3">
        <v>23</v>
      </c>
      <c r="B34" s="8"/>
      <c r="C34" s="8"/>
      <c r="D34" s="8"/>
      <c r="E34" s="9"/>
      <c r="F34" s="9"/>
      <c r="G34" s="18"/>
      <c r="H34" s="10">
        <f t="shared" si="0"/>
        <v>0</v>
      </c>
    </row>
    <row r="35" spans="1:8" x14ac:dyDescent="0.3">
      <c r="A35" s="3">
        <v>24</v>
      </c>
      <c r="B35" s="8"/>
      <c r="C35" s="8"/>
      <c r="D35" s="8"/>
      <c r="E35" s="9"/>
      <c r="F35" s="9"/>
      <c r="G35" s="18"/>
      <c r="H35" s="10">
        <f t="shared" si="0"/>
        <v>0</v>
      </c>
    </row>
    <row r="36" spans="1:8" x14ac:dyDescent="0.3">
      <c r="A36" s="3">
        <v>25</v>
      </c>
      <c r="B36" s="8"/>
      <c r="C36" s="8"/>
      <c r="D36" s="8"/>
      <c r="E36" s="9"/>
      <c r="F36" s="9"/>
      <c r="G36" s="18"/>
      <c r="H36" s="10">
        <f t="shared" si="0"/>
        <v>0</v>
      </c>
    </row>
    <row r="37" spans="1:8" x14ac:dyDescent="0.3">
      <c r="A37" s="3">
        <v>26</v>
      </c>
      <c r="B37" s="8"/>
      <c r="C37" s="8"/>
      <c r="D37" s="8"/>
      <c r="E37" s="9"/>
      <c r="F37" s="9"/>
      <c r="G37" s="18"/>
      <c r="H37" s="10">
        <f t="shared" si="0"/>
        <v>0</v>
      </c>
    </row>
    <row r="38" spans="1:8" x14ac:dyDescent="0.3">
      <c r="A38" s="3">
        <v>27</v>
      </c>
      <c r="B38" s="8"/>
      <c r="C38" s="8"/>
      <c r="D38" s="8"/>
      <c r="E38" s="9"/>
      <c r="F38" s="9"/>
      <c r="G38" s="18"/>
      <c r="H38" s="10">
        <f t="shared" si="0"/>
        <v>0</v>
      </c>
    </row>
    <row r="39" spans="1:8" x14ac:dyDescent="0.3">
      <c r="A39" s="3">
        <v>28</v>
      </c>
      <c r="B39" s="8"/>
      <c r="C39" s="8"/>
      <c r="D39" s="8"/>
      <c r="E39" s="9"/>
      <c r="F39" s="9"/>
      <c r="G39" s="18"/>
      <c r="H39" s="10">
        <f t="shared" si="0"/>
        <v>0</v>
      </c>
    </row>
    <row r="40" spans="1:8" x14ac:dyDescent="0.3">
      <c r="A40" s="3">
        <v>29</v>
      </c>
      <c r="B40" s="8"/>
      <c r="C40" s="8"/>
      <c r="D40" s="8"/>
      <c r="E40" s="9"/>
      <c r="F40" s="9"/>
      <c r="G40" s="18"/>
      <c r="H40" s="10">
        <f t="shared" si="0"/>
        <v>0</v>
      </c>
    </row>
    <row r="41" spans="1:8" x14ac:dyDescent="0.3">
      <c r="A41" s="3">
        <v>30</v>
      </c>
      <c r="B41" s="8"/>
      <c r="C41" s="8"/>
      <c r="D41" s="8"/>
      <c r="E41" s="9"/>
      <c r="F41" s="9"/>
      <c r="G41" s="18"/>
      <c r="H41" s="10">
        <f t="shared" si="0"/>
        <v>0</v>
      </c>
    </row>
    <row r="42" spans="1:8" ht="4.2" customHeight="1" thickBot="1" x14ac:dyDescent="0.35">
      <c r="A42" s="6"/>
      <c r="B42" s="6"/>
      <c r="C42" s="6"/>
      <c r="D42" s="6"/>
      <c r="E42" s="6"/>
      <c r="F42" s="6"/>
      <c r="G42" s="6"/>
      <c r="H42" s="6"/>
    </row>
    <row r="43" spans="1:8" x14ac:dyDescent="0.3">
      <c r="A43" s="11"/>
      <c r="B43" s="11"/>
      <c r="C43" s="11"/>
      <c r="D43" s="12"/>
      <c r="E43" s="11"/>
      <c r="F43" s="11"/>
      <c r="G43" s="11" t="s">
        <v>10</v>
      </c>
      <c r="H43" s="13">
        <f>SUM(H12:H41)</f>
        <v>0</v>
      </c>
    </row>
    <row r="44" spans="1:8" ht="3.6" customHeight="1" x14ac:dyDescent="0.3">
      <c r="A44" s="29"/>
      <c r="B44" s="29"/>
      <c r="C44" s="29"/>
      <c r="D44" s="29"/>
      <c r="E44" s="29"/>
      <c r="F44" s="29"/>
      <c r="G44" s="29"/>
      <c r="H44" s="29"/>
    </row>
    <row r="45" spans="1:8" ht="49.8" customHeight="1" x14ac:dyDescent="0.3">
      <c r="A45" s="20" t="s">
        <v>11</v>
      </c>
      <c r="B45" s="21"/>
      <c r="C45" s="21"/>
      <c r="D45" s="21"/>
      <c r="E45" s="21"/>
      <c r="F45" s="21"/>
      <c r="G45" s="21"/>
      <c r="H45" s="21"/>
    </row>
  </sheetData>
  <sheetProtection algorithmName="SHA-512" hashValue="WSv56OxBZsvIraSOUITl1iIBMxgurUfYSfE0p4vREGkONhw2GucKBJMQRaIcX9Ti2U9B4GE/WnFxacbQTG+JUg==" saltValue="DhPsMKphSr2ruQu/dp0AUw==" spinCount="100000" sheet="1" objects="1" scenarios="1"/>
  <protectedRanges>
    <protectedRange sqref="G4" name="Rango1_3_1"/>
  </protectedRanges>
  <mergeCells count="6">
    <mergeCell ref="A45:H45"/>
    <mergeCell ref="A2:H2"/>
    <mergeCell ref="G4:H4"/>
    <mergeCell ref="G6:H6"/>
    <mergeCell ref="G8:H8"/>
    <mergeCell ref="A44:H44"/>
  </mergeCells>
  <pageMargins left="0.7" right="0.7" top="0.75" bottom="0.75" header="0.3" footer="0.3"/>
  <pageSetup paperSize="9" orientation="portrait" horizontalDpi="1200" verticalDpi="12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000-000000000000}">
          <x14:formula1>
            <xm:f>Hoja2!$A$1:$A$10</xm:f>
          </x14:formula1>
          <xm:sqref>G12:G41</xm:sqref>
        </x14:dataValidation>
        <x14:dataValidation type="list" allowBlank="1" showInputMessage="1" showErrorMessage="1" xr:uid="{00000000-0002-0000-0000-000001000000}">
          <x14:formula1>
            <xm:f>Hoja2!$C$1:$C$93</xm:f>
          </x14:formula1>
          <xm:sqref>G6:H6</xm:sqref>
        </x14:dataValidation>
        <x14:dataValidation type="list" allowBlank="1" showInputMessage="1" showErrorMessage="1" xr:uid="{00000000-0002-0000-0000-000002000000}">
          <x14:formula1>
            <xm:f>Hoja2!$B$1:$B$6</xm:f>
          </x14:formula1>
          <xm:sqref>G8:H8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93"/>
  <sheetViews>
    <sheetView workbookViewId="0">
      <selection activeCell="A21" sqref="A21"/>
    </sheetView>
  </sheetViews>
  <sheetFormatPr baseColWidth="10" defaultColWidth="64.6640625" defaultRowHeight="13.2" x14ac:dyDescent="0.25"/>
  <cols>
    <col min="1" max="1" width="28.44140625" style="14" bestFit="1" customWidth="1"/>
    <col min="2" max="2" width="10.77734375" style="14" bestFit="1" customWidth="1"/>
    <col min="3" max="16384" width="64.6640625" style="14"/>
  </cols>
  <sheetData>
    <row r="1" spans="1:3" x14ac:dyDescent="0.25">
      <c r="A1" s="14" t="s">
        <v>12</v>
      </c>
      <c r="B1" s="14" t="s">
        <v>13</v>
      </c>
      <c r="C1" s="19" t="s">
        <v>83</v>
      </c>
    </row>
    <row r="2" spans="1:3" x14ac:dyDescent="0.25">
      <c r="A2" s="14" t="s">
        <v>14</v>
      </c>
      <c r="B2" s="14" t="s">
        <v>15</v>
      </c>
      <c r="C2" s="19" t="s">
        <v>72</v>
      </c>
    </row>
    <row r="3" spans="1:3" x14ac:dyDescent="0.25">
      <c r="A3" s="14" t="s">
        <v>16</v>
      </c>
      <c r="B3" s="14" t="s">
        <v>17</v>
      </c>
      <c r="C3" s="19" t="s">
        <v>57</v>
      </c>
    </row>
    <row r="4" spans="1:3" x14ac:dyDescent="0.25">
      <c r="A4" s="14" t="s">
        <v>19</v>
      </c>
      <c r="B4" s="14" t="s">
        <v>20</v>
      </c>
      <c r="C4" s="19" t="s">
        <v>81</v>
      </c>
    </row>
    <row r="5" spans="1:3" x14ac:dyDescent="0.25">
      <c r="A5" s="14" t="s">
        <v>22</v>
      </c>
      <c r="B5" s="14" t="s">
        <v>23</v>
      </c>
      <c r="C5" s="19" t="s">
        <v>93</v>
      </c>
    </row>
    <row r="6" spans="1:3" x14ac:dyDescent="0.25">
      <c r="A6" s="14" t="s">
        <v>25</v>
      </c>
      <c r="B6" s="14" t="s">
        <v>26</v>
      </c>
      <c r="C6" s="19" t="s">
        <v>96</v>
      </c>
    </row>
    <row r="7" spans="1:3" x14ac:dyDescent="0.25">
      <c r="A7" s="14" t="s">
        <v>28</v>
      </c>
      <c r="C7" s="19" t="s">
        <v>97</v>
      </c>
    </row>
    <row r="8" spans="1:3" x14ac:dyDescent="0.25">
      <c r="A8" s="14" t="s">
        <v>30</v>
      </c>
      <c r="C8" s="19" t="s">
        <v>24</v>
      </c>
    </row>
    <row r="9" spans="1:3" x14ac:dyDescent="0.25">
      <c r="A9" s="14" t="s">
        <v>31</v>
      </c>
      <c r="C9" s="19" t="s">
        <v>40</v>
      </c>
    </row>
    <row r="10" spans="1:3" x14ac:dyDescent="0.25">
      <c r="A10" s="14" t="s">
        <v>33</v>
      </c>
      <c r="C10" s="19" t="s">
        <v>55</v>
      </c>
    </row>
    <row r="11" spans="1:3" x14ac:dyDescent="0.25">
      <c r="C11" s="19" t="s">
        <v>43</v>
      </c>
    </row>
    <row r="12" spans="1:3" x14ac:dyDescent="0.25">
      <c r="C12" s="19" t="s">
        <v>46</v>
      </c>
    </row>
    <row r="13" spans="1:3" x14ac:dyDescent="0.25">
      <c r="C13" s="19" t="s">
        <v>66</v>
      </c>
    </row>
    <row r="14" spans="1:3" x14ac:dyDescent="0.25">
      <c r="C14" s="19" t="s">
        <v>98</v>
      </c>
    </row>
    <row r="15" spans="1:3" x14ac:dyDescent="0.25">
      <c r="C15" s="19" t="s">
        <v>99</v>
      </c>
    </row>
    <row r="16" spans="1:3" x14ac:dyDescent="0.25">
      <c r="C16" s="19" t="s">
        <v>84</v>
      </c>
    </row>
    <row r="17" spans="3:3" x14ac:dyDescent="0.25">
      <c r="C17" s="19" t="s">
        <v>89</v>
      </c>
    </row>
    <row r="18" spans="3:3" x14ac:dyDescent="0.25">
      <c r="C18" s="19" t="s">
        <v>86</v>
      </c>
    </row>
    <row r="19" spans="3:3" x14ac:dyDescent="0.25">
      <c r="C19" s="19" t="s">
        <v>88</v>
      </c>
    </row>
    <row r="20" spans="3:3" x14ac:dyDescent="0.25">
      <c r="C20" s="19" t="s">
        <v>41</v>
      </c>
    </row>
    <row r="21" spans="3:3" x14ac:dyDescent="0.25">
      <c r="C21" s="19" t="s">
        <v>90</v>
      </c>
    </row>
    <row r="22" spans="3:3" x14ac:dyDescent="0.25">
      <c r="C22" s="19" t="s">
        <v>69</v>
      </c>
    </row>
    <row r="23" spans="3:3" x14ac:dyDescent="0.25">
      <c r="C23" s="19" t="s">
        <v>68</v>
      </c>
    </row>
    <row r="24" spans="3:3" x14ac:dyDescent="0.25">
      <c r="C24" s="19" t="s">
        <v>85</v>
      </c>
    </row>
    <row r="25" spans="3:3" x14ac:dyDescent="0.25">
      <c r="C25" s="19" t="s">
        <v>32</v>
      </c>
    </row>
    <row r="26" spans="3:3" x14ac:dyDescent="0.25">
      <c r="C26" s="19" t="s">
        <v>82</v>
      </c>
    </row>
    <row r="27" spans="3:3" x14ac:dyDescent="0.25">
      <c r="C27" s="19" t="s">
        <v>67</v>
      </c>
    </row>
    <row r="28" spans="3:3" x14ac:dyDescent="0.25">
      <c r="C28" s="19" t="s">
        <v>94</v>
      </c>
    </row>
    <row r="29" spans="3:3" x14ac:dyDescent="0.25">
      <c r="C29" s="19" t="s">
        <v>70</v>
      </c>
    </row>
    <row r="30" spans="3:3" x14ac:dyDescent="0.25">
      <c r="C30" s="19" t="s">
        <v>92</v>
      </c>
    </row>
    <row r="31" spans="3:3" x14ac:dyDescent="0.25">
      <c r="C31" s="19" t="s">
        <v>64</v>
      </c>
    </row>
    <row r="32" spans="3:3" x14ac:dyDescent="0.25">
      <c r="C32" s="19" t="s">
        <v>39</v>
      </c>
    </row>
    <row r="33" spans="3:3" x14ac:dyDescent="0.25">
      <c r="C33" s="19" t="s">
        <v>35</v>
      </c>
    </row>
    <row r="34" spans="3:3" x14ac:dyDescent="0.25">
      <c r="C34" s="19" t="s">
        <v>29</v>
      </c>
    </row>
    <row r="35" spans="3:3" x14ac:dyDescent="0.25">
      <c r="C35" s="19" t="s">
        <v>63</v>
      </c>
    </row>
    <row r="36" spans="3:3" x14ac:dyDescent="0.25">
      <c r="C36" s="19" t="s">
        <v>34</v>
      </c>
    </row>
    <row r="37" spans="3:3" x14ac:dyDescent="0.25">
      <c r="C37" s="19" t="s">
        <v>37</v>
      </c>
    </row>
    <row r="38" spans="3:3" x14ac:dyDescent="0.25">
      <c r="C38" s="19" t="s">
        <v>27</v>
      </c>
    </row>
    <row r="39" spans="3:3" x14ac:dyDescent="0.25">
      <c r="C39" s="19" t="s">
        <v>71</v>
      </c>
    </row>
    <row r="40" spans="3:3" x14ac:dyDescent="0.25">
      <c r="C40" s="19" t="s">
        <v>42</v>
      </c>
    </row>
    <row r="41" spans="3:3" x14ac:dyDescent="0.25">
      <c r="C41" s="19" t="s">
        <v>73</v>
      </c>
    </row>
    <row r="42" spans="3:3" x14ac:dyDescent="0.25">
      <c r="C42" s="19" t="s">
        <v>87</v>
      </c>
    </row>
    <row r="43" spans="3:3" x14ac:dyDescent="0.25">
      <c r="C43" s="19" t="s">
        <v>91</v>
      </c>
    </row>
    <row r="44" spans="3:3" x14ac:dyDescent="0.25">
      <c r="C44" s="19" t="s">
        <v>100</v>
      </c>
    </row>
    <row r="45" spans="3:3" x14ac:dyDescent="0.25">
      <c r="C45" s="19" t="s">
        <v>101</v>
      </c>
    </row>
    <row r="46" spans="3:3" x14ac:dyDescent="0.25">
      <c r="C46" s="19" t="s">
        <v>102</v>
      </c>
    </row>
    <row r="47" spans="3:3" x14ac:dyDescent="0.25">
      <c r="C47" s="19" t="s">
        <v>103</v>
      </c>
    </row>
    <row r="48" spans="3:3" x14ac:dyDescent="0.25">
      <c r="C48" s="19" t="s">
        <v>36</v>
      </c>
    </row>
    <row r="49" spans="3:3" x14ac:dyDescent="0.25">
      <c r="C49" s="19" t="s">
        <v>74</v>
      </c>
    </row>
    <row r="50" spans="3:3" x14ac:dyDescent="0.25">
      <c r="C50" s="19" t="s">
        <v>56</v>
      </c>
    </row>
    <row r="51" spans="3:3" x14ac:dyDescent="0.25">
      <c r="C51" s="19" t="s">
        <v>45</v>
      </c>
    </row>
    <row r="52" spans="3:3" x14ac:dyDescent="0.25">
      <c r="C52" s="19" t="s">
        <v>21</v>
      </c>
    </row>
    <row r="53" spans="3:3" x14ac:dyDescent="0.25">
      <c r="C53" s="19" t="s">
        <v>95</v>
      </c>
    </row>
    <row r="54" spans="3:3" x14ac:dyDescent="0.25">
      <c r="C54" s="19" t="s">
        <v>104</v>
      </c>
    </row>
    <row r="55" spans="3:3" x14ac:dyDescent="0.25">
      <c r="C55" s="19" t="s">
        <v>105</v>
      </c>
    </row>
    <row r="56" spans="3:3" x14ac:dyDescent="0.25">
      <c r="C56" s="19" t="s">
        <v>44</v>
      </c>
    </row>
    <row r="57" spans="3:3" x14ac:dyDescent="0.25">
      <c r="C57" s="19" t="s">
        <v>18</v>
      </c>
    </row>
    <row r="58" spans="3:3" x14ac:dyDescent="0.25">
      <c r="C58" s="19" t="s">
        <v>65</v>
      </c>
    </row>
    <row r="59" spans="3:3" x14ac:dyDescent="0.25">
      <c r="C59" s="19" t="s">
        <v>38</v>
      </c>
    </row>
    <row r="60" spans="3:3" x14ac:dyDescent="0.25">
      <c r="C60" s="19" t="s">
        <v>49</v>
      </c>
    </row>
    <row r="61" spans="3:3" x14ac:dyDescent="0.25">
      <c r="C61" s="19" t="s">
        <v>54</v>
      </c>
    </row>
    <row r="62" spans="3:3" x14ac:dyDescent="0.25">
      <c r="C62" s="19" t="s">
        <v>51</v>
      </c>
    </row>
    <row r="63" spans="3:3" x14ac:dyDescent="0.25">
      <c r="C63" s="19" t="s">
        <v>47</v>
      </c>
    </row>
    <row r="64" spans="3:3" x14ac:dyDescent="0.25">
      <c r="C64" s="19" t="s">
        <v>53</v>
      </c>
    </row>
    <row r="65" spans="3:3" x14ac:dyDescent="0.25">
      <c r="C65" s="19" t="s">
        <v>48</v>
      </c>
    </row>
    <row r="66" spans="3:3" x14ac:dyDescent="0.25">
      <c r="C66" s="19" t="s">
        <v>52</v>
      </c>
    </row>
    <row r="67" spans="3:3" x14ac:dyDescent="0.25">
      <c r="C67" s="19" t="s">
        <v>50</v>
      </c>
    </row>
    <row r="68" spans="3:3" x14ac:dyDescent="0.25">
      <c r="C68" s="19" t="s">
        <v>59</v>
      </c>
    </row>
    <row r="69" spans="3:3" x14ac:dyDescent="0.25">
      <c r="C69" s="19" t="s">
        <v>61</v>
      </c>
    </row>
    <row r="70" spans="3:3" x14ac:dyDescent="0.25">
      <c r="C70" s="19" t="s">
        <v>58</v>
      </c>
    </row>
    <row r="71" spans="3:3" x14ac:dyDescent="0.25">
      <c r="C71" s="19" t="s">
        <v>62</v>
      </c>
    </row>
    <row r="72" spans="3:3" x14ac:dyDescent="0.25">
      <c r="C72" s="19" t="s">
        <v>60</v>
      </c>
    </row>
    <row r="73" spans="3:3" x14ac:dyDescent="0.25">
      <c r="C73" s="19" t="s">
        <v>106</v>
      </c>
    </row>
    <row r="74" spans="3:3" x14ac:dyDescent="0.25">
      <c r="C74" s="19" t="s">
        <v>107</v>
      </c>
    </row>
    <row r="75" spans="3:3" x14ac:dyDescent="0.25">
      <c r="C75" s="19" t="s">
        <v>108</v>
      </c>
    </row>
    <row r="76" spans="3:3" x14ac:dyDescent="0.25">
      <c r="C76" s="19" t="s">
        <v>109</v>
      </c>
    </row>
    <row r="77" spans="3:3" x14ac:dyDescent="0.25">
      <c r="C77" s="19" t="s">
        <v>110</v>
      </c>
    </row>
    <row r="78" spans="3:3" x14ac:dyDescent="0.25">
      <c r="C78" s="19" t="s">
        <v>111</v>
      </c>
    </row>
    <row r="79" spans="3:3" x14ac:dyDescent="0.25">
      <c r="C79" s="19" t="s">
        <v>112</v>
      </c>
    </row>
    <row r="80" spans="3:3" x14ac:dyDescent="0.25">
      <c r="C80" s="19" t="s">
        <v>113</v>
      </c>
    </row>
    <row r="81" spans="3:3" x14ac:dyDescent="0.25">
      <c r="C81" s="19" t="s">
        <v>114</v>
      </c>
    </row>
    <row r="82" spans="3:3" x14ac:dyDescent="0.25">
      <c r="C82" s="19" t="s">
        <v>76</v>
      </c>
    </row>
    <row r="83" spans="3:3" x14ac:dyDescent="0.25">
      <c r="C83" s="19" t="s">
        <v>115</v>
      </c>
    </row>
    <row r="84" spans="3:3" x14ac:dyDescent="0.25">
      <c r="C84" s="19" t="s">
        <v>78</v>
      </c>
    </row>
    <row r="85" spans="3:3" x14ac:dyDescent="0.25">
      <c r="C85" s="19" t="s">
        <v>116</v>
      </c>
    </row>
    <row r="86" spans="3:3" x14ac:dyDescent="0.25">
      <c r="C86" s="19" t="s">
        <v>79</v>
      </c>
    </row>
    <row r="87" spans="3:3" x14ac:dyDescent="0.25">
      <c r="C87" s="19" t="s">
        <v>80</v>
      </c>
    </row>
    <row r="88" spans="3:3" x14ac:dyDescent="0.25">
      <c r="C88" s="19" t="s">
        <v>117</v>
      </c>
    </row>
    <row r="89" spans="3:3" x14ac:dyDescent="0.25">
      <c r="C89" s="19" t="s">
        <v>75</v>
      </c>
    </row>
    <row r="90" spans="3:3" x14ac:dyDescent="0.25">
      <c r="C90" s="19" t="s">
        <v>77</v>
      </c>
    </row>
    <row r="91" spans="3:3" x14ac:dyDescent="0.25">
      <c r="C91" s="19" t="s">
        <v>118</v>
      </c>
    </row>
    <row r="92" spans="3:3" x14ac:dyDescent="0.25">
      <c r="C92" s="19" t="s">
        <v>119</v>
      </c>
    </row>
    <row r="93" spans="3:3" x14ac:dyDescent="0.25">
      <c r="C93" s="19" t="s">
        <v>120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DUPLICADOS-MODIFICACIONS</vt:lpstr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JRGENDE</dc:creator>
  <cp:lastModifiedBy>JRGENDE</cp:lastModifiedBy>
  <cp:lastPrinted>2026-04-25T17:01:29Z</cp:lastPrinted>
  <dcterms:created xsi:type="dcterms:W3CDTF">2024-02-22T14:14:38Z</dcterms:created>
  <dcterms:modified xsi:type="dcterms:W3CDTF">2026-04-30T11:44:57Z</dcterms:modified>
</cp:coreProperties>
</file>